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defaultThemeVersion="166925"/>
  <xr:revisionPtr revIDLastSave="9" documentId="8_{38E26FC7-5522-4AE0-9829-104ED42F5B2F}" xr6:coauthVersionLast="47" xr6:coauthVersionMax="47" xr10:uidLastSave="{4149FDFA-F624-4580-B776-707549963FE3}"/>
  <bookViews>
    <workbookView xWindow="240" yWindow="105" windowWidth="14805" windowHeight="8010" activeTab="3" xr2:uid="{00000000-000D-0000-FFFF-FFFF00000000}"/>
  </bookViews>
  <sheets>
    <sheet name="Instruction Sheet " sheetId="4" r:id="rId1"/>
    <sheet name="Parking Management ONLY " sheetId="1" r:id="rId2"/>
    <sheet name="Deliquent Collections ONLY" sheetId="3" r:id="rId3"/>
    <sheet name="Booting &amp; Towing ONLY" sheetId="2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<sst xmlns="http://schemas.openxmlformats.org/spreadsheetml/2006/main" count="123" uniqueCount="69">
  <si>
    <t xml:space="preserve">Instructions </t>
  </si>
  <si>
    <t>Only complete the following sheets labeled "Parking Management ONLY, Delinquent Collections ONLY, and Booting &amp; Towing ONLY" for the portions of the proposal for which you are responding in accordance with the cover sheet, Appendix A</t>
  </si>
  <si>
    <t xml:space="preserve">For proposal that encompas all portions of the RFP, you must submit all portions of Appendix D. </t>
  </si>
  <si>
    <t xml:space="preserve">Please fill out the yellow highlighted boxes within each table. </t>
  </si>
  <si>
    <t>Month</t>
  </si>
  <si>
    <t># Issued</t>
  </si>
  <si>
    <t>July</t>
  </si>
  <si>
    <t>August</t>
  </si>
  <si>
    <t xml:space="preserve">Ticket Processing </t>
  </si>
  <si>
    <t>September</t>
  </si>
  <si>
    <t>Per Ticket</t>
  </si>
  <si>
    <t>October</t>
  </si>
  <si>
    <t>Number</t>
  </si>
  <si>
    <t>~26,000</t>
  </si>
  <si>
    <t>November</t>
  </si>
  <si>
    <t>Fee (Rate)</t>
  </si>
  <si>
    <t>fill out here</t>
  </si>
  <si>
    <t>December</t>
  </si>
  <si>
    <t>Monthly Fee</t>
  </si>
  <si>
    <t>January</t>
  </si>
  <si>
    <t>Annual Fee</t>
  </si>
  <si>
    <t>February</t>
  </si>
  <si>
    <t>Total Annual Cost</t>
  </si>
  <si>
    <t>March</t>
  </si>
  <si>
    <t>April</t>
  </si>
  <si>
    <t>Maintenance Fees</t>
  </si>
  <si>
    <t>`</t>
  </si>
  <si>
    <t>May</t>
  </si>
  <si>
    <t>Parkeon</t>
  </si>
  <si>
    <t>IPS</t>
  </si>
  <si>
    <t xml:space="preserve">Single Space Post </t>
  </si>
  <si>
    <t>June</t>
  </si>
  <si>
    <t>736 units</t>
  </si>
  <si>
    <t>1891 units</t>
  </si>
  <si>
    <t>Estimated 8,000</t>
  </si>
  <si>
    <t xml:space="preserve">Average </t>
  </si>
  <si>
    <t>Estimated Monthly Fee</t>
  </si>
  <si>
    <t>Estimated Annual Fee</t>
  </si>
  <si>
    <t>Total</t>
  </si>
  <si>
    <t>per tix issued, projections should include consideration of delinquent tickets as well as a goal for percentage of tickets processed.</t>
  </si>
  <si>
    <t>Assuming a 50% collection rate on all tickets</t>
  </si>
  <si>
    <t>#Deliquent</t>
  </si>
  <si>
    <t>Time Period</t>
  </si>
  <si>
    <t>Consequence</t>
  </si>
  <si>
    <t>Fee Amount</t>
  </si>
  <si>
    <t>Initial</t>
  </si>
  <si>
    <t>After 30 days</t>
  </si>
  <si>
    <t>doubles</t>
  </si>
  <si>
    <t>After 45 days</t>
  </si>
  <si>
    <t>quadruples</t>
  </si>
  <si>
    <t>4 Fully Matured Tickets</t>
  </si>
  <si>
    <t>Booting/Tow</t>
  </si>
  <si>
    <t>Note: boot eligible vehicles will have DMV holds for license plates</t>
  </si>
  <si>
    <t>all deliquencies are highglighted light green above</t>
  </si>
  <si>
    <t>YEARLY TOTAL</t>
  </si>
  <si>
    <t>Financial Projections</t>
  </si>
  <si>
    <t>Collection Fee</t>
  </si>
  <si>
    <t>Other fees</t>
  </si>
  <si>
    <t>Estimated Monthly Cost</t>
  </si>
  <si>
    <t xml:space="preserve">Estimated Annual Cost </t>
  </si>
  <si>
    <t xml:space="preserve">Start Up Costs </t>
  </si>
  <si>
    <t>Monthly Breakdown</t>
  </si>
  <si>
    <t>Total #Deliquent</t>
  </si>
  <si>
    <t xml:space="preserve">Estimated Monthly Volume - Tow/Boot Eligible </t>
  </si>
  <si>
    <t xml:space="preserve">ticket </t>
  </si>
  <si>
    <t xml:space="preserve">Note: providing financial projections based on a different boot/tow model is welcome. Please describe recommendation in detail. </t>
  </si>
  <si>
    <t>Boot Rate</t>
  </si>
  <si>
    <t>Tow Rate</t>
  </si>
  <si>
    <t xml:space="preserve">Estimated Monthly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</si>
</sst>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3" borderId="0" xfId="0" applyFill="1"/>
    <xf numFmtId="164" fontId="0" fillId="0" borderId="0" xfId="0" applyNumberFormat="1"/>
    <xf numFmtId="3" fontId="0" fillId="0" borderId="0" xfId="0" applyNumberFormat="1"/>
    <xf numFmtId="0" fontId="0" fillId="0" borderId="0" xfId="0" applyFill="1" applyAlignment="1">
      <alignment horizontal="center" vertical="center"/>
    </xf>
    <xf numFmtId="3" fontId="0" fillId="0" borderId="1" xfId="0" applyNumberFormat="1" applyBorder="1"/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/>
    <xf numFmtId="0" fontId="0" fillId="3" borderId="2" xfId="0" applyFill="1" applyBorder="1" applyAlignment="1">
      <alignment horizontal="left" vertical="center"/>
    </xf>
    <xf numFmtId="2" fontId="0" fillId="0" borderId="0" xfId="0" applyNumberFormat="1"/>
    <xf numFmtId="0" fontId="1" fillId="0" borderId="0" xfId="0" applyFont="1"/>
    <xf numFmtId="0" fontId="2" fillId="4" borderId="1" xfId="0" applyFont="1" applyFill="1" applyBorder="1"/>
    <xf numFmtId="0" fontId="2" fillId="0" borderId="1" xfId="0" applyFont="1" applyFill="1" applyBorder="1"/>
    <xf numFmtId="0" fontId="0" fillId="5" borderId="1" xfId="0" applyFill="1" applyBorder="1"/>
    <xf numFmtId="164" fontId="1" fillId="0" borderId="1" xfId="0" applyNumberFormat="1" applyFont="1" applyBorder="1"/>
    <xf numFmtId="0" fontId="2" fillId="2" borderId="1" xfId="0" applyFont="1" applyFill="1" applyBorder="1"/>
    <xf numFmtId="6" fontId="0" fillId="0" borderId="1" xfId="0" applyNumberFormat="1" applyBorder="1"/>
    <xf numFmtId="0" fontId="0" fillId="4" borderId="1" xfId="0" applyFill="1" applyBorder="1"/>
    <xf numFmtId="0" fontId="0" fillId="7" borderId="1" xfId="0" applyFill="1" applyBorder="1"/>
    <xf numFmtId="6" fontId="0" fillId="7" borderId="1" xfId="0" applyNumberFormat="1" applyFill="1" applyBorder="1"/>
    <xf numFmtId="0" fontId="1" fillId="6" borderId="1" xfId="0" applyFont="1" applyFill="1" applyBorder="1" applyAlignment="1">
      <alignment wrapText="1"/>
    </xf>
    <xf numFmtId="0" fontId="1" fillId="8" borderId="1" xfId="0" applyFont="1" applyFill="1" applyBorder="1"/>
    <xf numFmtId="0" fontId="0" fillId="9" borderId="1" xfId="0" applyFill="1" applyBorder="1"/>
    <xf numFmtId="6" fontId="0" fillId="9" borderId="1" xfId="0" applyNumberFormat="1" applyFill="1" applyBorder="1"/>
    <xf numFmtId="0" fontId="2" fillId="10" borderId="1" xfId="0" applyFont="1" applyFill="1" applyBorder="1"/>
    <xf numFmtId="0" fontId="2" fillId="10" borderId="0" xfId="0" applyFont="1" applyFill="1" applyBorder="1"/>
    <xf numFmtId="0" fontId="0" fillId="10" borderId="0" xfId="0" applyFill="1" applyBorder="1"/>
    <xf numFmtId="0" fontId="2" fillId="0" borderId="4" xfId="0" applyFont="1" applyFill="1" applyBorder="1"/>
    <xf numFmtId="0" fontId="2" fillId="2" borderId="4" xfId="0" applyFont="1" applyFill="1" applyBorder="1"/>
    <xf numFmtId="0" fontId="2" fillId="10" borderId="6" xfId="0" applyFont="1" applyFill="1" applyBorder="1"/>
    <xf numFmtId="0" fontId="0" fillId="10" borderId="6" xfId="0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2" borderId="3" xfId="0" applyFont="1" applyFill="1" applyBorder="1"/>
    <xf numFmtId="0" fontId="1" fillId="11" borderId="4" xfId="0" applyFont="1" applyFill="1" applyBorder="1" applyAlignment="1"/>
    <xf numFmtId="0" fontId="1" fillId="11" borderId="9" xfId="0" applyFont="1" applyFill="1" applyBorder="1" applyAlignment="1"/>
    <xf numFmtId="0" fontId="1" fillId="11" borderId="5" xfId="0" applyFont="1" applyFill="1" applyBorder="1" applyAlignment="1"/>
    <xf numFmtId="0" fontId="0" fillId="2" borderId="1" xfId="0" applyFill="1" applyBorder="1"/>
    <xf numFmtId="0" fontId="0" fillId="0" borderId="0" xfId="0" applyAlignment="1">
      <alignment wrapText="1"/>
    </xf>
    <xf numFmtId="0" fontId="1" fillId="11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3" fontId="0" fillId="10" borderId="0" xfId="0" applyNumberFormat="1" applyFill="1"/>
    <xf numFmtId="0" fontId="0" fillId="2" borderId="4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6BE7-79D0-4BC6-B028-8A3E06725B3B}">
  <dimension ref="A1:A6"/>
  <sheetViews>
    <sheetView showGridLines="0" workbookViewId="0">
      <selection activeCell="A8" sqref="A8"/>
    </sheetView>
  </sheetViews>
  <sheetFormatPr defaultRowHeight="15"/>
  <cols>
    <col min="1" max="1" width="69.140625" customWidth="1"/>
  </cols>
  <sheetData>
    <row r="1" spans="1:1">
      <c r="A1" s="12" t="s">
        <v>0</v>
      </c>
    </row>
    <row r="2" spans="1:1" ht="60" customHeight="1">
      <c r="A2" s="40" t="s">
        <v>1</v>
      </c>
    </row>
    <row r="4" spans="1:1">
      <c r="A4" t="s">
        <v>2</v>
      </c>
    </row>
    <row r="6" spans="1:1">
      <c r="A6" s="47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L21"/>
  <sheetViews>
    <sheetView showGridLines="0" workbookViewId="0">
      <selection activeCell="G17" sqref="G17:I17"/>
    </sheetView>
  </sheetViews>
  <sheetFormatPr defaultRowHeight="15"/>
  <cols>
    <col min="1" max="1" width="34.28515625" customWidth="1"/>
    <col min="2" max="2" width="26" customWidth="1"/>
    <col min="3" max="3" width="24.5703125" customWidth="1"/>
    <col min="6" max="6" width="23.85546875" customWidth="1"/>
    <col min="7" max="7" width="16.5703125" customWidth="1"/>
    <col min="8" max="8" width="15.28515625" customWidth="1"/>
    <col min="9" max="9" width="16" customWidth="1"/>
    <col min="10" max="10" width="13.28515625" customWidth="1"/>
  </cols>
  <sheetData>
    <row r="1" spans="1:12" ht="15" customHeight="1">
      <c r="A1" s="10" t="s">
        <v>4</v>
      </c>
      <c r="B1" s="2" t="s">
        <v>5</v>
      </c>
      <c r="C1" s="12"/>
    </row>
    <row r="2" spans="1:12" ht="15" customHeight="1">
      <c r="A2" s="7" t="s">
        <v>6</v>
      </c>
      <c r="B2" s="8">
        <v>24980</v>
      </c>
    </row>
    <row r="3" spans="1:12" ht="15" customHeight="1">
      <c r="A3" s="7" t="s">
        <v>7</v>
      </c>
      <c r="B3" s="8">
        <v>29238</v>
      </c>
      <c r="F3" s="41" t="s">
        <v>8</v>
      </c>
      <c r="G3" s="41"/>
    </row>
    <row r="4" spans="1:12" ht="15" customHeight="1">
      <c r="A4" s="7" t="s">
        <v>9</v>
      </c>
      <c r="B4" s="8">
        <v>24475</v>
      </c>
      <c r="F4" s="33"/>
      <c r="G4" s="34" t="s">
        <v>10</v>
      </c>
      <c r="H4" s="31"/>
      <c r="I4" s="27"/>
    </row>
    <row r="5" spans="1:12" ht="15" customHeight="1">
      <c r="A5" s="7" t="s">
        <v>11</v>
      </c>
      <c r="B5" s="8">
        <v>27454</v>
      </c>
      <c r="F5" s="13" t="s">
        <v>12</v>
      </c>
      <c r="G5" s="29" t="s">
        <v>13</v>
      </c>
      <c r="H5" s="31"/>
      <c r="I5" s="27"/>
    </row>
    <row r="6" spans="1:12" ht="15" customHeight="1">
      <c r="A6" s="7" t="s">
        <v>14</v>
      </c>
      <c r="B6" s="8">
        <v>23699</v>
      </c>
      <c r="F6" s="13" t="s">
        <v>15</v>
      </c>
      <c r="G6" s="30" t="s">
        <v>16</v>
      </c>
      <c r="H6" s="31"/>
      <c r="I6" s="27"/>
    </row>
    <row r="7" spans="1:12" ht="15" customHeight="1">
      <c r="A7" s="7" t="s">
        <v>17</v>
      </c>
      <c r="B7" s="8">
        <v>21615</v>
      </c>
      <c r="F7" s="13" t="s">
        <v>18</v>
      </c>
      <c r="G7" s="30" t="s">
        <v>16</v>
      </c>
      <c r="H7" s="31"/>
      <c r="I7" s="27"/>
    </row>
    <row r="8" spans="1:12" ht="15" customHeight="1">
      <c r="A8" s="7" t="s">
        <v>19</v>
      </c>
      <c r="B8" s="8">
        <v>23035</v>
      </c>
      <c r="F8" s="13" t="s">
        <v>20</v>
      </c>
      <c r="G8" s="30" t="s">
        <v>16</v>
      </c>
      <c r="H8" s="31"/>
      <c r="I8" s="27"/>
    </row>
    <row r="9" spans="1:12" ht="15" customHeight="1">
      <c r="A9" s="7" t="s">
        <v>21</v>
      </c>
      <c r="B9" s="8">
        <v>26261</v>
      </c>
      <c r="F9" s="15" t="s">
        <v>22</v>
      </c>
      <c r="G9" s="46"/>
      <c r="H9" s="32"/>
      <c r="I9" s="28"/>
    </row>
    <row r="10" spans="1:12" ht="15" customHeight="1">
      <c r="A10" s="7" t="s">
        <v>23</v>
      </c>
      <c r="B10" s="8">
        <v>29229</v>
      </c>
    </row>
    <row r="11" spans="1:12" ht="15" customHeight="1">
      <c r="A11" s="7" t="s">
        <v>24</v>
      </c>
      <c r="B11" s="8">
        <v>27607</v>
      </c>
      <c r="F11" s="36" t="s">
        <v>25</v>
      </c>
      <c r="G11" s="37"/>
      <c r="H11" s="37"/>
      <c r="I11" s="38"/>
      <c r="L11" t="s">
        <v>26</v>
      </c>
    </row>
    <row r="12" spans="1:12" ht="15" customHeight="1">
      <c r="A12" s="7" t="s">
        <v>27</v>
      </c>
      <c r="B12" s="8">
        <v>26960</v>
      </c>
      <c r="F12" s="13"/>
      <c r="G12" s="13" t="s">
        <v>28</v>
      </c>
      <c r="H12" s="13" t="s">
        <v>29</v>
      </c>
      <c r="I12" s="13" t="s">
        <v>30</v>
      </c>
    </row>
    <row r="13" spans="1:12" ht="15" customHeight="1">
      <c r="A13" s="7" t="s">
        <v>31</v>
      </c>
      <c r="B13" s="8">
        <v>25061</v>
      </c>
      <c r="F13" s="13" t="s">
        <v>12</v>
      </c>
      <c r="G13" s="14" t="s">
        <v>32</v>
      </c>
      <c r="H13" s="14" t="s">
        <v>33</v>
      </c>
      <c r="I13" s="26" t="s">
        <v>34</v>
      </c>
    </row>
    <row r="14" spans="1:12">
      <c r="A14" s="5"/>
      <c r="B14" s="9"/>
      <c r="F14" s="13" t="s">
        <v>15</v>
      </c>
      <c r="G14" s="17" t="s">
        <v>16</v>
      </c>
      <c r="H14" s="17" t="s">
        <v>16</v>
      </c>
      <c r="I14" s="17" t="s">
        <v>16</v>
      </c>
    </row>
    <row r="15" spans="1:12">
      <c r="A15" s="16" t="s">
        <v>35</v>
      </c>
      <c r="B15" s="6">
        <v>26000</v>
      </c>
      <c r="F15" s="13" t="s">
        <v>36</v>
      </c>
      <c r="G15" s="17" t="s">
        <v>16</v>
      </c>
      <c r="H15" s="17" t="s">
        <v>16</v>
      </c>
      <c r="I15" s="17" t="s">
        <v>16</v>
      </c>
    </row>
    <row r="16" spans="1:12">
      <c r="A16" s="3"/>
      <c r="B16" s="4"/>
      <c r="F16" s="13" t="s">
        <v>37</v>
      </c>
      <c r="G16" s="17" t="s">
        <v>16</v>
      </c>
      <c r="H16" s="35" t="s">
        <v>16</v>
      </c>
      <c r="I16" s="17" t="s">
        <v>16</v>
      </c>
      <c r="J16" s="12" t="s">
        <v>38</v>
      </c>
    </row>
    <row r="17" spans="1:10">
      <c r="A17" s="3"/>
      <c r="B17" s="45"/>
      <c r="F17" s="15" t="s">
        <v>22</v>
      </c>
      <c r="G17" s="39"/>
      <c r="H17" s="39"/>
      <c r="I17" s="46"/>
      <c r="J17" s="39"/>
    </row>
    <row r="18" spans="1:10">
      <c r="A18" s="3"/>
      <c r="B18" s="4"/>
    </row>
    <row r="19" spans="1:10">
      <c r="A19" s="3"/>
      <c r="B19" s="4"/>
    </row>
    <row r="20" spans="1:10">
      <c r="A20" s="3"/>
      <c r="B20" s="4"/>
      <c r="F20" t="s">
        <v>39</v>
      </c>
    </row>
    <row r="21" spans="1:10">
      <c r="A21" s="3"/>
      <c r="B21" s="4"/>
    </row>
  </sheetData>
  <mergeCells count="1"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D21D8-54D7-4ECC-8E95-1024A2A2B16A}">
  <sheetPr>
    <tabColor theme="4" tint="0.39997558519241921"/>
  </sheetPr>
  <dimension ref="A1:G28"/>
  <sheetViews>
    <sheetView showGridLines="0" topLeftCell="A13" workbookViewId="0">
      <selection activeCell="E27" sqref="E27"/>
    </sheetView>
  </sheetViews>
  <sheetFormatPr defaultRowHeight="15"/>
  <cols>
    <col min="1" max="1" width="21.7109375" customWidth="1"/>
    <col min="2" max="2" width="17.140625" customWidth="1"/>
    <col min="3" max="3" width="18.28515625" customWidth="1"/>
    <col min="5" max="5" width="22.140625" customWidth="1"/>
    <col min="6" max="6" width="17.85546875" customWidth="1"/>
    <col min="7" max="7" width="19.28515625" customWidth="1"/>
    <col min="8" max="8" width="11.42578125" customWidth="1"/>
  </cols>
  <sheetData>
    <row r="1" spans="1:7">
      <c r="A1" t="s">
        <v>40</v>
      </c>
    </row>
    <row r="3" spans="1:7">
      <c r="A3" s="10" t="s">
        <v>4</v>
      </c>
      <c r="B3" s="2" t="s">
        <v>41</v>
      </c>
    </row>
    <row r="4" spans="1:7">
      <c r="A4" s="7" t="s">
        <v>31</v>
      </c>
      <c r="B4" s="6">
        <v>12946</v>
      </c>
    </row>
    <row r="5" spans="1:7">
      <c r="A5" s="7" t="s">
        <v>6</v>
      </c>
      <c r="B5" s="6">
        <v>11763</v>
      </c>
    </row>
    <row r="6" spans="1:7">
      <c r="A6" s="7" t="s">
        <v>7</v>
      </c>
      <c r="B6" s="6">
        <v>13463</v>
      </c>
      <c r="E6" s="19" t="s">
        <v>42</v>
      </c>
      <c r="F6" s="19" t="s">
        <v>43</v>
      </c>
      <c r="G6" s="19" t="s">
        <v>44</v>
      </c>
    </row>
    <row r="7" spans="1:7">
      <c r="A7" s="7" t="s">
        <v>9</v>
      </c>
      <c r="B7" s="6">
        <v>11148</v>
      </c>
      <c r="E7" s="1" t="s">
        <v>45</v>
      </c>
      <c r="F7" s="1"/>
      <c r="G7" s="18">
        <v>20</v>
      </c>
    </row>
    <row r="8" spans="1:7">
      <c r="A8" s="7" t="s">
        <v>11</v>
      </c>
      <c r="B8" s="6">
        <v>12681</v>
      </c>
      <c r="E8" s="20" t="s">
        <v>46</v>
      </c>
      <c r="F8" s="20" t="s">
        <v>47</v>
      </c>
      <c r="G8" s="21">
        <v>40</v>
      </c>
    </row>
    <row r="9" spans="1:7">
      <c r="A9" s="7" t="s">
        <v>14</v>
      </c>
      <c r="B9" s="6">
        <v>10697</v>
      </c>
      <c r="E9" s="20" t="s">
        <v>48</v>
      </c>
      <c r="F9" s="20" t="s">
        <v>49</v>
      </c>
      <c r="G9" s="21">
        <v>80</v>
      </c>
    </row>
    <row r="10" spans="1:7">
      <c r="A10" s="7" t="s">
        <v>17</v>
      </c>
      <c r="B10" s="6">
        <v>9801</v>
      </c>
      <c r="E10" s="20" t="s">
        <v>50</v>
      </c>
      <c r="F10" s="20" t="s">
        <v>51</v>
      </c>
      <c r="G10" s="21">
        <v>320</v>
      </c>
    </row>
    <row r="11" spans="1:7">
      <c r="A11" s="7" t="s">
        <v>19</v>
      </c>
      <c r="B11" s="6">
        <v>10936</v>
      </c>
    </row>
    <row r="12" spans="1:7">
      <c r="A12" s="7" t="s">
        <v>21</v>
      </c>
      <c r="B12" s="6">
        <v>12309</v>
      </c>
      <c r="E12" s="1" t="s">
        <v>52</v>
      </c>
    </row>
    <row r="13" spans="1:7">
      <c r="A13" s="7" t="s">
        <v>23</v>
      </c>
      <c r="B13" s="6">
        <v>13809</v>
      </c>
      <c r="E13" t="s">
        <v>53</v>
      </c>
    </row>
    <row r="14" spans="1:7">
      <c r="A14" s="7" t="s">
        <v>24</v>
      </c>
      <c r="B14" s="6">
        <v>13777</v>
      </c>
    </row>
    <row r="15" spans="1:7">
      <c r="A15" s="7" t="s">
        <v>27</v>
      </c>
      <c r="B15" s="6">
        <v>13673</v>
      </c>
    </row>
    <row r="16" spans="1:7">
      <c r="A16" s="7" t="s">
        <v>31</v>
      </c>
      <c r="B16" s="6">
        <v>12494</v>
      </c>
    </row>
    <row r="17" spans="1:3">
      <c r="A17" s="12" t="s">
        <v>54</v>
      </c>
      <c r="B17" s="4">
        <f>SUM(B4:B16)</f>
        <v>159497</v>
      </c>
      <c r="C17" s="11"/>
    </row>
    <row r="22" spans="1:3">
      <c r="A22" s="42" t="s">
        <v>55</v>
      </c>
      <c r="B22" s="42"/>
    </row>
    <row r="23" spans="1:3">
      <c r="A23" s="1" t="s">
        <v>56</v>
      </c>
      <c r="B23" s="39"/>
    </row>
    <row r="24" spans="1:3">
      <c r="A24" s="1" t="s">
        <v>10</v>
      </c>
      <c r="B24" s="39"/>
    </row>
    <row r="25" spans="1:3">
      <c r="A25" s="1" t="s">
        <v>57</v>
      </c>
      <c r="B25" s="39"/>
    </row>
    <row r="26" spans="1:3">
      <c r="A26" s="1" t="s">
        <v>58</v>
      </c>
      <c r="B26" s="39"/>
    </row>
    <row r="27" spans="1:3">
      <c r="A27" s="1" t="s">
        <v>59</v>
      </c>
      <c r="B27" s="39"/>
    </row>
    <row r="28" spans="1:3">
      <c r="A28" s="1" t="s">
        <v>60</v>
      </c>
      <c r="B28" s="39"/>
    </row>
  </sheetData>
  <mergeCells count="1"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B73B-F2BC-4167-8470-3460FC45D7D5}">
  <sheetPr>
    <tabColor theme="4" tint="0.39997558519241921"/>
  </sheetPr>
  <dimension ref="A2:G22"/>
  <sheetViews>
    <sheetView showGridLines="0" tabSelected="1" topLeftCell="A2" workbookViewId="0">
      <selection activeCell="B19" sqref="B19:B22"/>
    </sheetView>
  </sheetViews>
  <sheetFormatPr defaultRowHeight="15"/>
  <cols>
    <col min="1" max="1" width="25.28515625" customWidth="1"/>
    <col min="2" max="2" width="23.85546875" customWidth="1"/>
    <col min="3" max="3" width="29.7109375" customWidth="1"/>
    <col min="5" max="5" width="22.85546875" customWidth="1"/>
    <col min="6" max="6" width="18.85546875" customWidth="1"/>
    <col min="7" max="7" width="14.28515625" customWidth="1"/>
  </cols>
  <sheetData>
    <row r="2" spans="1:7" ht="30.75">
      <c r="A2" s="22" t="s">
        <v>61</v>
      </c>
      <c r="B2" s="22" t="s">
        <v>62</v>
      </c>
      <c r="C2" s="22" t="s">
        <v>63</v>
      </c>
    </row>
    <row r="3" spans="1:7">
      <c r="A3" s="1" t="s">
        <v>31</v>
      </c>
      <c r="B3" s="6">
        <v>13000</v>
      </c>
      <c r="C3" s="1">
        <v>300</v>
      </c>
    </row>
    <row r="4" spans="1:7">
      <c r="A4" s="1" t="s">
        <v>6</v>
      </c>
      <c r="B4" s="6">
        <v>13000</v>
      </c>
      <c r="C4" s="1">
        <v>300</v>
      </c>
    </row>
    <row r="5" spans="1:7">
      <c r="A5" s="1" t="s">
        <v>7</v>
      </c>
      <c r="B5" s="6">
        <v>13000</v>
      </c>
      <c r="C5" s="1">
        <v>300</v>
      </c>
      <c r="E5" s="23" t="s">
        <v>42</v>
      </c>
      <c r="F5" s="23" t="s">
        <v>43</v>
      </c>
      <c r="G5" s="23" t="s">
        <v>44</v>
      </c>
    </row>
    <row r="6" spans="1:7">
      <c r="A6" s="1" t="s">
        <v>9</v>
      </c>
      <c r="B6" s="6">
        <v>13000</v>
      </c>
      <c r="C6" s="1">
        <v>300</v>
      </c>
      <c r="E6" s="1" t="s">
        <v>45</v>
      </c>
      <c r="F6" s="1" t="s">
        <v>64</v>
      </c>
      <c r="G6" s="18">
        <v>20</v>
      </c>
    </row>
    <row r="7" spans="1:7">
      <c r="A7" s="1" t="s">
        <v>11</v>
      </c>
      <c r="B7" s="6">
        <v>13000</v>
      </c>
      <c r="C7" s="1">
        <v>300</v>
      </c>
      <c r="E7" s="1" t="s">
        <v>46</v>
      </c>
      <c r="F7" s="1" t="s">
        <v>47</v>
      </c>
      <c r="G7" s="18">
        <v>40</v>
      </c>
    </row>
    <row r="8" spans="1:7">
      <c r="A8" s="1" t="s">
        <v>14</v>
      </c>
      <c r="B8" s="6">
        <v>13000</v>
      </c>
      <c r="C8" s="1">
        <v>300</v>
      </c>
      <c r="E8" s="1" t="s">
        <v>48</v>
      </c>
      <c r="F8" s="1" t="s">
        <v>49</v>
      </c>
      <c r="G8" s="18">
        <v>80</v>
      </c>
    </row>
    <row r="9" spans="1:7">
      <c r="A9" s="1" t="s">
        <v>17</v>
      </c>
      <c r="B9" s="6">
        <v>13000</v>
      </c>
      <c r="C9" s="1">
        <v>300</v>
      </c>
      <c r="E9" s="24" t="s">
        <v>50</v>
      </c>
      <c r="F9" s="24" t="s">
        <v>51</v>
      </c>
      <c r="G9" s="25">
        <v>320</v>
      </c>
    </row>
    <row r="10" spans="1:7">
      <c r="A10" s="1" t="s">
        <v>19</v>
      </c>
      <c r="B10" s="6">
        <v>13000</v>
      </c>
      <c r="C10" s="1">
        <v>300</v>
      </c>
    </row>
    <row r="11" spans="1:7">
      <c r="A11" s="1" t="s">
        <v>21</v>
      </c>
      <c r="B11" s="6">
        <v>13000</v>
      </c>
      <c r="C11" s="1">
        <v>300</v>
      </c>
      <c r="E11" t="s">
        <v>65</v>
      </c>
    </row>
    <row r="12" spans="1:7">
      <c r="A12" s="1" t="s">
        <v>23</v>
      </c>
      <c r="B12" s="6">
        <v>13000</v>
      </c>
      <c r="C12" s="1">
        <v>300</v>
      </c>
    </row>
    <row r="13" spans="1:7">
      <c r="A13" s="1" t="s">
        <v>24</v>
      </c>
      <c r="B13" s="6">
        <v>13000</v>
      </c>
      <c r="C13" s="1">
        <v>300</v>
      </c>
    </row>
    <row r="14" spans="1:7">
      <c r="A14" s="1" t="s">
        <v>27</v>
      </c>
      <c r="B14" s="6">
        <v>13000</v>
      </c>
      <c r="C14" s="1">
        <v>300</v>
      </c>
    </row>
    <row r="15" spans="1:7">
      <c r="A15" s="1" t="s">
        <v>31</v>
      </c>
      <c r="B15" s="6">
        <v>13000</v>
      </c>
      <c r="C15" s="1">
        <v>300</v>
      </c>
    </row>
    <row r="18" spans="1:2">
      <c r="A18" s="43" t="s">
        <v>55</v>
      </c>
      <c r="B18" s="44"/>
    </row>
    <row r="19" spans="1:2">
      <c r="A19" s="1" t="s">
        <v>66</v>
      </c>
      <c r="B19" s="39"/>
    </row>
    <row r="20" spans="1:2">
      <c r="A20" s="1" t="s">
        <v>67</v>
      </c>
      <c r="B20" s="39"/>
    </row>
    <row r="21" spans="1:2">
      <c r="A21" s="1" t="s">
        <v>68</v>
      </c>
      <c r="B21" s="39"/>
    </row>
    <row r="22" spans="1:2">
      <c r="A22" s="1" t="s">
        <v>59</v>
      </c>
      <c r="B22" s="39"/>
    </row>
  </sheetData>
  <mergeCells count="1">
    <mergeCell ref="A18:B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D0A0A46B1E9544960C1F0139B6F6BF" ma:contentTypeVersion="12" ma:contentTypeDescription="Create a new document." ma:contentTypeScope="" ma:versionID="d98abac9fd6236c90ac4995b189fe25c">
  <xsd:schema xmlns:xsd="http://www.w3.org/2001/XMLSchema" xmlns:xs="http://www.w3.org/2001/XMLSchema" xmlns:p="http://schemas.microsoft.com/office/2006/metadata/properties" xmlns:ns2="516d86b4-685c-4678-ada3-dcadcda0711c" xmlns:ns3="1529ad0e-1d17-44c7-beb0-e4f7676e9cdd" targetNamespace="http://schemas.microsoft.com/office/2006/metadata/properties" ma:root="true" ma:fieldsID="671f6f0bb92473b93d122fc05341c8b7" ns2:_="" ns3:_="">
    <xsd:import namespace="516d86b4-685c-4678-ada3-dcadcda0711c"/>
    <xsd:import namespace="1529ad0e-1d17-44c7-beb0-e4f7676e9c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d86b4-685c-4678-ada3-dcadcda07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9ad0e-1d17-44c7-beb0-e4f7676e9c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E5AE89-F023-4A42-8D15-F82E60B5D770}"/>
</file>

<file path=customXml/itemProps2.xml><?xml version="1.0" encoding="utf-8"?>
<ds:datastoreItem xmlns:ds="http://schemas.openxmlformats.org/officeDocument/2006/customXml" ds:itemID="{81FD6CD8-80EA-45FE-BAA8-A96B42383D0B}"/>
</file>

<file path=customXml/itemProps3.xml><?xml version="1.0" encoding="utf-8"?>
<ds:datastoreItem xmlns:ds="http://schemas.openxmlformats.org/officeDocument/2006/customXml" ds:itemID="{6339AA2C-4C1E-41A8-8F06-A98699238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Sykes</cp:lastModifiedBy>
  <cp:revision/>
  <dcterms:created xsi:type="dcterms:W3CDTF">2023-11-13T15:59:56Z</dcterms:created>
  <dcterms:modified xsi:type="dcterms:W3CDTF">2024-01-10T22:05:31Z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0x0101009ED0A0A46B1E9544960C1F0139B6F6BF</vt:lpwstr>
  </property>
</Properties>
</file>